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3350" windowHeight="125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F4" i="1"/>
  <c r="F5" i="1"/>
  <c r="F6" i="1"/>
  <c r="F7" i="1"/>
  <c r="F8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<sst xmlns="http://schemas.openxmlformats.org/spreadsheetml/2006/main" count="16" uniqueCount="16">
  <si>
    <t>Военный суд Акмолинского гарнизона</t>
  </si>
  <si>
    <t>Военный суд Актюбинского гарнизона</t>
  </si>
  <si>
    <t>Военный суд Алматинского гарнизона</t>
  </si>
  <si>
    <t>Военный суд Семейского гарнизона</t>
  </si>
  <si>
    <t>Военный суд Шымкентского гарнизона</t>
  </si>
  <si>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</si>
  <si>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</si>
  <si>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</si>
  <si>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</si>
  <si>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</si>
  <si>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</si>
  <si>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</si>
  <si>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</si>
  <si>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</si>
  <si>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Военные суды</t>
  </si>
  <si>
    <t>Данные о соотношении количества вынесенных решений по гражданским делам военными судами гарнизонов                                                                                                                                         к числу зарегистрированных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</si>
</sst>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4" sqref="I4:I8"/>
    </sheetView>
  </sheetViews>
  <sheetFormatPr defaultRowHeight="15" outlineLevelRow="1" x14ac:dyDescent="0.25"/>
  <cols>
    <col min="1" max="1" width="44" customWidth="1"/>
    <col min="2" max="3" width="15.28515625" style="1" bestFit="1" customWidth="1"/>
    <col min="4" max="4" width="15.28515625" style="1" customWidth="1"/>
    <col min="5" max="5" width="15.28515625" style="1" bestFit="1" customWidth="1"/>
    <col min="6" max="6" width="15.28515625" style="1" customWidth="1"/>
    <col min="7" max="9" width="15.28515625" style="1" bestFit="1" customWidth="1"/>
  </cols>
  <sheetData>
    <row r="1" spans="1:9" ht="42" customHeight="1" x14ac:dyDescent="0.2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2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s="5" t="s">
        <v>10</v>
      </c>
      <c r="G2" s="6" t="s">
        <v>11</v>
      </c>
      <c r="H2" s="7" t="s">
        <v>12</v>
      </c>
      <c r="I2" s="3" t="s">
        <v>13</v>
      </c>
    </row>
    <row r="3" spans="1:9" ht="20.25" customHeight="1" x14ac:dyDescent="0.25">
      <c r="A3" s="9" t="s">
        <v>14</v>
      </c>
      <c r="B3" s="10">
        <f>SUM(B4:B8)</f>
        <v>123</v>
      </c>
      <c r="C3" s="10">
        <f>SUM(C4:C8)</f>
        <v>1196</v>
      </c>
      <c r="D3" s="10">
        <f>SUM(D4:D8)</f>
        <v>1163</v>
      </c>
      <c r="E3" s="11">
        <f>SUM(E4:E8)</f>
        <v>1050</v>
      </c>
      <c r="F3" s="12">
        <f t="shared" ref="F3:F8" si="0">E3*100/D3</f>
        <v>90.283748925193464</v>
      </c>
      <c r="G3" s="13">
        <f>SUM(G4:G8)</f>
        <v>788</v>
      </c>
      <c r="H3" s="14">
        <f t="shared" ref="H3:H8" si="1">G3*100/E3</f>
        <v>75.047619047619051</v>
      </c>
      <c r="I3" s="10">
        <f>SUM(I4:I8)</f>
        <v>138</v>
      </c>
    </row>
    <row r="4" spans="1:9" ht="20.25" customHeight="1" outlineLevel="1" x14ac:dyDescent="0.25">
      <c r="A4" s="8" t="s">
        <v>0</v>
      </c>
      <c r="B4" s="15">
        <v>43</v>
      </c>
      <c r="C4" s="15">
        <v>394</v>
      </c>
      <c r="D4" s="15">
        <v>369</v>
      </c>
      <c r="E4" s="16">
        <v>358</v>
      </c>
      <c r="F4" s="17">
        <f t="shared" si="0"/>
        <v>97.018970189701903</v>
      </c>
      <c r="G4" s="18">
        <v>245</v>
      </c>
      <c r="H4" s="19">
        <f t="shared" si="1"/>
        <v>68.435754189944134</v>
      </c>
      <c r="I4" s="20">
        <v>35</v>
      </c>
    </row>
    <row r="5" spans="1:9" outlineLevel="1" x14ac:dyDescent="0.25">
      <c r="A5" s="8" t="s">
        <v>1</v>
      </c>
      <c r="B5" s="15">
        <v>13</v>
      </c>
      <c r="C5" s="15">
        <v>133</v>
      </c>
      <c r="D5" s="15">
        <v>117</v>
      </c>
      <c r="E5" s="16">
        <v>121</v>
      </c>
      <c r="F5" s="17">
        <f t="shared" si="0"/>
        <v>103.41880341880342</v>
      </c>
      <c r="G5" s="18">
        <v>98</v>
      </c>
      <c r="H5" s="19">
        <f t="shared" si="1"/>
        <v>80.991735537190081</v>
      </c>
      <c r="I5" s="20">
        <v>8</v>
      </c>
    </row>
    <row r="6" spans="1:9" outlineLevel="1" x14ac:dyDescent="0.25">
      <c r="A6" s="8" t="s">
        <v>2</v>
      </c>
      <c r="B6" s="15">
        <v>52</v>
      </c>
      <c r="C6" s="15">
        <v>364</v>
      </c>
      <c r="D6" s="15">
        <v>373</v>
      </c>
      <c r="E6" s="16">
        <v>316</v>
      </c>
      <c r="F6" s="17">
        <f t="shared" si="0"/>
        <v>84.718498659517422</v>
      </c>
      <c r="G6" s="18">
        <v>245</v>
      </c>
      <c r="H6" s="19">
        <f t="shared" si="1"/>
        <v>77.531645569620252</v>
      </c>
      <c r="I6" s="20">
        <v>58</v>
      </c>
    </row>
    <row r="7" spans="1:9" outlineLevel="1" x14ac:dyDescent="0.25">
      <c r="A7" s="8" t="s">
        <v>3</v>
      </c>
      <c r="B7" s="15">
        <v>15</v>
      </c>
      <c r="C7" s="15">
        <v>138</v>
      </c>
      <c r="D7" s="15">
        <v>145</v>
      </c>
      <c r="E7" s="16">
        <v>126</v>
      </c>
      <c r="F7" s="17">
        <f t="shared" si="0"/>
        <v>86.896551724137936</v>
      </c>
      <c r="G7" s="18">
        <v>95</v>
      </c>
      <c r="H7" s="19">
        <f t="shared" si="1"/>
        <v>75.396825396825392</v>
      </c>
      <c r="I7" s="20">
        <v>18</v>
      </c>
    </row>
    <row r="8" spans="1:9" outlineLevel="1" x14ac:dyDescent="0.25">
      <c r="A8" s="8" t="s">
        <v>4</v>
      </c>
      <c r="B8" s="15">
        <v>0</v>
      </c>
      <c r="C8" s="15">
        <v>167</v>
      </c>
      <c r="D8" s="15">
        <v>159</v>
      </c>
      <c r="E8" s="16">
        <v>129</v>
      </c>
      <c r="F8" s="17">
        <f t="shared" si="0"/>
        <v>81.132075471698116</v>
      </c>
      <c r="G8" s="18">
        <v>105</v>
      </c>
      <c r="H8" s="19">
        <f t="shared" si="1"/>
        <v>81.395348837209298</v>
      </c>
      <c r="I8" s="20">
        <v>19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2020-01-16T13:43:33Z</dcterms:created>
  <dcterms:modified xsi:type="dcterms:W3CDTF">2020-10-13T04:20:32Z</dcterms:modified>
</cp:coreProperties>
</file>