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27315" windowHeight="12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<sst xmlns="http://schemas.openxmlformats.org/spreadsheetml/2006/main" count="21" uniqueCount="21">
  <si>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Суды</t>
  </si>
  <si>
    <t>Остаток неокончен-ных дел (заявлений) на начало отчетного периода</t>
  </si>
  <si>
    <t>Поступило дел, заявлений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</si>
  <si>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</si>
  <si>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</si>
  <si>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</si>
  <si>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</si>
  <si>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</si>
  <si>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и заявлений на конец отчетного периода</t>
  </si>
  <si>
    <t>Военный суд Акмолинского гарнизона</t>
  </si>
  <si>
    <t>Военный суд Актауского гарнизона</t>
  </si>
  <si>
    <t>Военный суд Актюбинского гарнизона</t>
  </si>
  <si>
    <t>Военный суд Алматинского гарнизона</t>
  </si>
  <si>
    <t>Военный суд Карагандинского гарнизона</t>
  </si>
  <si>
    <t>Военный суд Костанайского гарнизона</t>
  </si>
  <si>
    <t>Военный суд Семипалатинского гарнизона</t>
  </si>
  <si>
    <t>Военный суд Талдыкорганского гарнизона</t>
  </si>
  <si>
    <t>Военный суд Усть-Каменогорского гарнизона</t>
  </si>
  <si>
    <t>Военный суд Шымкентского гарнизона</t>
  </si>
  <si>
    <t>ИТОГО</t>
  </si>
  <si>
    <t xml:space="preserve">Данные о соотношении количества вынесенных решений по гражданским делам военными судами гарнизонов к числу зарегистрированных за 6 месяца 2018 года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</si>
</sst>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">
    <font>
      <sz val="10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72" fontId="1" fillId="2" borderId="1" xfId="0" applyNumberFormat="1" applyFont="1" applyFill="1" applyBorder="1" applyAlignment="1">
      <alignment horizontal="center"/>
    </xf>
    <xf numFmtId="172" fontId="2" fillId="2" borderId="1" xfId="0" applyNumberFormat="1" applyFont="1" applyFill="1" applyBorder="1" applyAlignment="1">
      <alignment horizontal="center"/>
    </xf>
    <xf numFmtId="172" fontId="1" fillId="3" borderId="1" xfId="0" applyNumberFormat="1" applyFont="1" applyFill="1" applyBorder="1" applyAlignment="1">
      <alignment horizontal="center"/>
    </xf>
    <xf numFmtId="172" fontId="2" fillId="3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I33" sqref="I33"/>
    </sheetView>
  </sheetViews>
  <sheetFormatPr defaultColWidth="9.00390625" defaultRowHeight="12.75"/>
  <cols>
    <col min="1" max="1" width="42.625" style="0" customWidth="1"/>
    <col min="2" max="2" width="12.625" style="0" customWidth="1"/>
    <col min="3" max="3" width="12.75390625" style="0" customWidth="1"/>
    <col min="4" max="4" width="16.75390625" style="0" customWidth="1"/>
    <col min="5" max="5" width="11.25390625" style="0" customWidth="1"/>
    <col min="6" max="6" width="17.125" style="0" customWidth="1"/>
    <col min="7" max="7" width="15.625" style="0" customWidth="1"/>
    <col min="8" max="8" width="13.625" style="0" customWidth="1"/>
    <col min="9" max="9" width="16.875" style="0" customWidth="1"/>
  </cols>
  <sheetData>
    <row r="1" spans="1:9" s="3" customFormat="1" ht="34.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</row>
    <row r="2" spans="1:9" s="5" customFormat="1" ht="89.25">
      <c r="A2" s="4" t="s">
        <v>0</v>
      </c>
      <c r="B2" s="4" t="s">
        <v>1</v>
      </c>
      <c r="C2" s="4" t="s">
        <v>2</v>
      </c>
      <c r="D2" s="4" t="s">
        <v>3</v>
      </c>
      <c r="E2" s="9" t="s">
        <v>4</v>
      </c>
      <c r="F2" s="9" t="s">
        <v>5</v>
      </c>
      <c r="G2" s="12" t="s">
        <v>6</v>
      </c>
      <c r="H2" s="12" t="s">
        <v>7</v>
      </c>
      <c r="I2" s="4" t="s">
        <v>8</v>
      </c>
    </row>
    <row r="3" spans="1:9" s="3" customFormat="1" ht="12.75">
      <c r="A3" s="1" t="s">
        <v>9</v>
      </c>
      <c r="B3" s="2">
        <v>37</v>
      </c>
      <c r="C3" s="2">
        <v>196</v>
      </c>
      <c r="D3" s="2">
        <v>222</v>
      </c>
      <c r="E3" s="10">
        <v>169</v>
      </c>
      <c r="F3" s="15">
        <f>E3*100/D3</f>
        <v>76.12612612612612</v>
      </c>
      <c r="G3" s="13">
        <v>127</v>
      </c>
      <c r="H3" s="17">
        <f>G3*100/E3</f>
        <v>75.14792899408285</v>
      </c>
      <c r="I3" s="2">
        <v>57</v>
      </c>
    </row>
    <row r="4" spans="1:9" s="3" customFormat="1" ht="12.75">
      <c r="A4" s="1" t="s">
        <v>10</v>
      </c>
      <c r="B4" s="2">
        <v>5</v>
      </c>
      <c r="C4" s="2">
        <v>26</v>
      </c>
      <c r="D4" s="2">
        <v>31</v>
      </c>
      <c r="E4" s="10">
        <v>30</v>
      </c>
      <c r="F4" s="15">
        <f aca="true" t="shared" si="0" ref="F4:F13">E4*100/D4</f>
        <v>96.7741935483871</v>
      </c>
      <c r="G4" s="13">
        <v>17</v>
      </c>
      <c r="H4" s="17">
        <f aca="true" t="shared" si="1" ref="H4:H13">G4*100/E4</f>
        <v>56.666666666666664</v>
      </c>
      <c r="I4" s="2">
        <v>1</v>
      </c>
    </row>
    <row r="5" spans="1:9" s="3" customFormat="1" ht="12.75">
      <c r="A5" s="1" t="s">
        <v>11</v>
      </c>
      <c r="B5" s="2">
        <v>1</v>
      </c>
      <c r="C5" s="2">
        <v>55</v>
      </c>
      <c r="D5" s="2">
        <v>48</v>
      </c>
      <c r="E5" s="10">
        <v>36</v>
      </c>
      <c r="F5" s="15">
        <f t="shared" si="0"/>
        <v>75</v>
      </c>
      <c r="G5" s="13">
        <v>25</v>
      </c>
      <c r="H5" s="17">
        <f t="shared" si="1"/>
        <v>69.44444444444444</v>
      </c>
      <c r="I5" s="2">
        <v>13</v>
      </c>
    </row>
    <row r="6" spans="1:9" s="3" customFormat="1" ht="12.75">
      <c r="A6" s="1" t="s">
        <v>12</v>
      </c>
      <c r="B6" s="2">
        <v>19</v>
      </c>
      <c r="C6" s="2">
        <v>177</v>
      </c>
      <c r="D6" s="2">
        <v>186</v>
      </c>
      <c r="E6" s="10">
        <v>143</v>
      </c>
      <c r="F6" s="15">
        <f t="shared" si="0"/>
        <v>76.88172043010752</v>
      </c>
      <c r="G6" s="13">
        <v>98</v>
      </c>
      <c r="H6" s="17">
        <f t="shared" si="1"/>
        <v>68.53146853146853</v>
      </c>
      <c r="I6" s="2">
        <v>44</v>
      </c>
    </row>
    <row r="7" spans="1:9" s="3" customFormat="1" ht="12.75">
      <c r="A7" s="1" t="s">
        <v>13</v>
      </c>
      <c r="B7" s="2">
        <v>6</v>
      </c>
      <c r="C7" s="2">
        <v>55</v>
      </c>
      <c r="D7" s="2">
        <v>60</v>
      </c>
      <c r="E7" s="10">
        <v>52</v>
      </c>
      <c r="F7" s="15">
        <f t="shared" si="0"/>
        <v>86.66666666666667</v>
      </c>
      <c r="G7" s="13">
        <v>35</v>
      </c>
      <c r="H7" s="17">
        <f t="shared" si="1"/>
        <v>67.3076923076923</v>
      </c>
      <c r="I7" s="2">
        <v>8</v>
      </c>
    </row>
    <row r="8" spans="1:9" s="3" customFormat="1" ht="12.75">
      <c r="A8" s="1" t="s">
        <v>14</v>
      </c>
      <c r="B8" s="2">
        <v>0</v>
      </c>
      <c r="C8" s="2">
        <v>37</v>
      </c>
      <c r="D8" s="2">
        <v>37</v>
      </c>
      <c r="E8" s="10">
        <v>32</v>
      </c>
      <c r="F8" s="15">
        <f t="shared" si="0"/>
        <v>86.48648648648648</v>
      </c>
      <c r="G8" s="13">
        <v>23</v>
      </c>
      <c r="H8" s="17">
        <f t="shared" si="1"/>
        <v>71.875</v>
      </c>
      <c r="I8" s="2">
        <v>5</v>
      </c>
    </row>
    <row r="9" spans="1:9" s="3" customFormat="1" ht="12.75">
      <c r="A9" s="1" t="s">
        <v>15</v>
      </c>
      <c r="B9" s="2">
        <v>9</v>
      </c>
      <c r="C9" s="2">
        <v>57</v>
      </c>
      <c r="D9" s="2">
        <v>65</v>
      </c>
      <c r="E9" s="10">
        <v>54</v>
      </c>
      <c r="F9" s="15">
        <f t="shared" si="0"/>
        <v>83.07692307692308</v>
      </c>
      <c r="G9" s="13">
        <v>35</v>
      </c>
      <c r="H9" s="17">
        <f t="shared" si="1"/>
        <v>64.81481481481481</v>
      </c>
      <c r="I9" s="2">
        <v>11</v>
      </c>
    </row>
    <row r="10" spans="1:9" s="3" customFormat="1" ht="12.75">
      <c r="A10" s="1" t="s">
        <v>16</v>
      </c>
      <c r="B10" s="2">
        <v>5</v>
      </c>
      <c r="C10" s="2">
        <v>123</v>
      </c>
      <c r="D10" s="2">
        <v>127</v>
      </c>
      <c r="E10" s="10">
        <v>122</v>
      </c>
      <c r="F10" s="15">
        <f t="shared" si="0"/>
        <v>96.06299212598425</v>
      </c>
      <c r="G10" s="13">
        <v>81</v>
      </c>
      <c r="H10" s="17">
        <f t="shared" si="1"/>
        <v>66.39344262295081</v>
      </c>
      <c r="I10" s="2">
        <v>5</v>
      </c>
    </row>
    <row r="11" spans="1:9" s="3" customFormat="1" ht="12.75">
      <c r="A11" s="1" t="s">
        <v>17</v>
      </c>
      <c r="B11" s="2">
        <v>2</v>
      </c>
      <c r="C11" s="2">
        <v>42</v>
      </c>
      <c r="D11" s="2">
        <v>44</v>
      </c>
      <c r="E11" s="10">
        <v>39</v>
      </c>
      <c r="F11" s="15">
        <f t="shared" si="0"/>
        <v>88.63636363636364</v>
      </c>
      <c r="G11" s="13">
        <v>23</v>
      </c>
      <c r="H11" s="17">
        <f t="shared" si="1"/>
        <v>58.97435897435897</v>
      </c>
      <c r="I11" s="2">
        <v>5</v>
      </c>
    </row>
    <row r="12" spans="1:9" s="3" customFormat="1" ht="12.75">
      <c r="A12" s="1" t="s">
        <v>18</v>
      </c>
      <c r="B12" s="2">
        <v>1</v>
      </c>
      <c r="C12" s="2">
        <v>291</v>
      </c>
      <c r="D12" s="2">
        <v>288</v>
      </c>
      <c r="E12" s="10">
        <v>272</v>
      </c>
      <c r="F12" s="15">
        <f t="shared" si="0"/>
        <v>94.44444444444444</v>
      </c>
      <c r="G12" s="13">
        <v>246</v>
      </c>
      <c r="H12" s="17">
        <f t="shared" si="1"/>
        <v>90.44117647058823</v>
      </c>
      <c r="I12" s="2">
        <v>15</v>
      </c>
    </row>
    <row r="13" spans="1:9" s="8" customFormat="1" ht="12.75">
      <c r="A13" s="6" t="s">
        <v>19</v>
      </c>
      <c r="B13" s="7">
        <f>SUM(B3:B12)</f>
        <v>85</v>
      </c>
      <c r="C13" s="7">
        <f>SUM(C3:C12)</f>
        <v>1059</v>
      </c>
      <c r="D13" s="7">
        <f>SUM(D3:D12)</f>
        <v>1108</v>
      </c>
      <c r="E13" s="11">
        <f>SUM(E3:E12)</f>
        <v>949</v>
      </c>
      <c r="F13" s="16">
        <f t="shared" si="0"/>
        <v>85.64981949458483</v>
      </c>
      <c r="G13" s="14">
        <f>SUM(G3:G12)</f>
        <v>710</v>
      </c>
      <c r="H13" s="18">
        <f t="shared" si="1"/>
        <v>74.81559536354057</v>
      </c>
      <c r="I13" s="7">
        <f>SUM(I3:I12)</f>
        <v>164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707-0190</cp:lastModifiedBy>
  <dcterms:created xsi:type="dcterms:W3CDTF">2017-04-20T10:52:21Z</dcterms:created>
  <dcterms:modified xsi:type="dcterms:W3CDTF">2018-07-09T10:54:26Z</dcterms:modified>
  <cp:category/>
  <cp:version/>
  <cp:contentType/>
  <cp:contentStatus/>
</cp:coreProperties>
</file>